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625" windowWidth="8685" windowHeight="598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Лист1!$6:$7</definedName>
    <definedName name="_xlnm.Print_Area" localSheetId="0">Лист1!$A$1:$AL$25</definedName>
  </definedNames>
  <calcPr calcId="145621"/>
</workbook>
</file>

<file path=xl/calcChain.xml><?xml version="1.0" encoding="utf-8"?>
<calcChain xmlns="http://schemas.openxmlformats.org/spreadsheetml/2006/main">
  <c r="R22" i="1" l="1"/>
  <c r="S22" i="1"/>
  <c r="S18" i="1"/>
  <c r="R18" i="1"/>
</calcChain>
</file>

<file path=xl/sharedStrings.xml><?xml version="1.0" encoding="utf-8"?>
<sst xmlns="http://schemas.openxmlformats.org/spreadsheetml/2006/main" count="301" uniqueCount="115">
  <si>
    <t>Код вида деятельности</t>
  </si>
  <si>
    <t>Номер закупки</t>
  </si>
  <si>
    <t>Наименование лота</t>
  </si>
  <si>
    <t>Организатор закупки</t>
  </si>
  <si>
    <t>Уровень закупочной комиссии</t>
  </si>
  <si>
    <t>Комментарий</t>
  </si>
  <si>
    <t>год</t>
  </si>
  <si>
    <t>Утверждена решением</t>
  </si>
  <si>
    <t>"</t>
  </si>
  <si>
    <t>года</t>
  </si>
  <si>
    <t>Источник финансирования (код статьи БДДС)</t>
  </si>
  <si>
    <t>Месяц утверждения итогового протокола</t>
  </si>
  <si>
    <t>Месяц заключения договора</t>
  </si>
  <si>
    <t>На текущий год</t>
  </si>
  <si>
    <t>от "</t>
  </si>
  <si>
    <t>Подразделение, ответственное за заключение договора</t>
  </si>
  <si>
    <t>Подразделение, ответственное за выпуск распоряжения на закупку</t>
  </si>
  <si>
    <t>20</t>
  </si>
  <si>
    <t>Подразделение / предприятие-потребитель продукции</t>
  </si>
  <si>
    <t>Условия договора</t>
  </si>
  <si>
    <t>Способ закупки</t>
  </si>
  <si>
    <t>Закупка в электронной форме</t>
  </si>
  <si>
    <t>Наименование ЭТП</t>
  </si>
  <si>
    <t>Регион поставки товаров (выполнения работ, оказания услуг)</t>
  </si>
  <si>
    <t>Предмет договора</t>
  </si>
  <si>
    <t>Минимально необходимые требования, предъявляемые к закупаемым товарам (работам, услугам)</t>
  </si>
  <si>
    <t>Код по ОКВЭД</t>
  </si>
  <si>
    <t>Код по ОКДП</t>
  </si>
  <si>
    <t>Единица измерения</t>
  </si>
  <si>
    <t>Сведения о количестве (объеме)</t>
  </si>
  <si>
    <t>Сведения о начальной (максимальной) цене договора (цене лота) (тыс. руб.с НДС)</t>
  </si>
  <si>
    <t>График осуществления процедур закупки</t>
  </si>
  <si>
    <t>Код по ОКАТО</t>
  </si>
  <si>
    <t>наименование</t>
  </si>
  <si>
    <t>Код по ОКЕИ</t>
  </si>
  <si>
    <t>Всего</t>
  </si>
  <si>
    <t>Год  предоставления предмета закупки / выпуска  ОРД</t>
  </si>
  <si>
    <t>Месяц предоставления предмета закупки / выпуска  ОРД</t>
  </si>
  <si>
    <t>Планируемая дата или период размещения извещения о закупке</t>
  </si>
  <si>
    <t>Год  утверждения итогового протокола</t>
  </si>
  <si>
    <t>Год  заключения договора</t>
  </si>
  <si>
    <t>Год начала поставки товаров, выполнения работ, оказания услуг</t>
  </si>
  <si>
    <t>Месяц начала поставки товаров, выполнения работ, оказания услуг</t>
  </si>
  <si>
    <t>Срок исполнения договора</t>
  </si>
  <si>
    <t>Год</t>
  </si>
  <si>
    <t xml:space="preserve">Месяц </t>
  </si>
  <si>
    <t>Месяц</t>
  </si>
  <si>
    <t>да/нет</t>
  </si>
  <si>
    <t>2014</t>
  </si>
  <si>
    <t>ОАО "ЭССК ЕЭС"</t>
  </si>
  <si>
    <t/>
  </si>
  <si>
    <t>12</t>
  </si>
  <si>
    <t>Мелкая закупка</t>
  </si>
  <si>
    <t>нет</t>
  </si>
  <si>
    <t>8</t>
  </si>
  <si>
    <t>Подпись</t>
  </si>
  <si>
    <t>Дата</t>
  </si>
  <si>
    <t>Включаемые лоты</t>
  </si>
  <si>
    <t>Итого:</t>
  </si>
  <si>
    <t xml:space="preserve">Приложение 1 </t>
  </si>
  <si>
    <t>Пояснения</t>
  </si>
  <si>
    <t>Корректировка Плана закупок</t>
  </si>
  <si>
    <t>ОАО "ЭССК ЕЭС" на</t>
  </si>
  <si>
    <t>Закупка по корпоративной карте</t>
  </si>
  <si>
    <t>Порядковый номер по ПЗ</t>
  </si>
  <si>
    <t>2015</t>
  </si>
  <si>
    <t xml:space="preserve">   97</t>
  </si>
  <si>
    <t xml:space="preserve">   98</t>
  </si>
  <si>
    <t>09</t>
  </si>
  <si>
    <t>2100003564/ 0131</t>
  </si>
  <si>
    <t>Услуги по ведению реестра владельца ценных бумаг ОАО "ЭССК ЕЭС"</t>
  </si>
  <si>
    <t>10</t>
  </si>
  <si>
    <t>2100003564/ 0132</t>
  </si>
  <si>
    <t>Аренда офисного помещения (Хабаровск)</t>
  </si>
  <si>
    <t>Закупка у единственного поставщика</t>
  </si>
  <si>
    <t xml:space="preserve">   99</t>
  </si>
  <si>
    <t>2100003564/ 0133</t>
  </si>
  <si>
    <t>Услуги по государственному техническому осмотру</t>
  </si>
  <si>
    <t xml:space="preserve">  100</t>
  </si>
  <si>
    <t>2100003564/ 0134</t>
  </si>
  <si>
    <t>Услуги по оценке стоимости машины</t>
  </si>
  <si>
    <t>к протоколу ЦКК №103 от 15.09.2014</t>
  </si>
  <si>
    <t>Текущая потребность  на основании ЭССК1/СК/3101 от 14.08.2014 г.</t>
  </si>
  <si>
    <t>Текущая потребность  на основании ЭССК1/КГ/333 от 28.08.2014 г.</t>
  </si>
  <si>
    <t>Текущая потребность  на основании ЭССК1/КГ/343 от 05.09.2014 г.</t>
  </si>
  <si>
    <t>Отсутствие равноценной замены (п.5.12. Положения о закупке товаров, работ, услуг ОАО"ЭССК ЕЭС")</t>
  </si>
  <si>
    <t xml:space="preserve">  101</t>
  </si>
  <si>
    <t>2100003564/ 0135</t>
  </si>
  <si>
    <t>Участие во Всероссийской кадровой конференции ТЭК  "Роль человеческого капитала и социальной политики в энергетической стратегии России"</t>
  </si>
  <si>
    <t>11</t>
  </si>
  <si>
    <t xml:space="preserve">   71</t>
  </si>
  <si>
    <t>2100003564/ 0088</t>
  </si>
  <si>
    <t>45.000.000.000</t>
  </si>
  <si>
    <t>г. Москва</t>
  </si>
  <si>
    <t>Услуги по проведению совещания по подведению итогов работы ОАО "ЭССК ЕЭС" в 2014 году</t>
  </si>
  <si>
    <t>В соответствии с ТЗ</t>
  </si>
  <si>
    <t>92.00.00</t>
  </si>
  <si>
    <t>92.00.00.0</t>
  </si>
  <si>
    <t>796</t>
  </si>
  <si>
    <t>Штука</t>
  </si>
  <si>
    <t>07</t>
  </si>
  <si>
    <t>Открытый запрос предложений</t>
  </si>
  <si>
    <t>да</t>
  </si>
  <si>
    <t>"ЕЭТП"</t>
  </si>
  <si>
    <t>ДЗО</t>
  </si>
  <si>
    <t>Проводиться в конце года ко Дню Энергетика при наличии финансирования</t>
  </si>
  <si>
    <t xml:space="preserve">   76</t>
  </si>
  <si>
    <t>2100003564/ 0094</t>
  </si>
  <si>
    <t>Аннулированные лоты</t>
  </si>
  <si>
    <t>ГУП МЦВДНТ "МОСКВА".Отсутствие равноценной замены ( п.5.12. Положения о закупке товаров, работ, услуг ОАО "ЭССК ЕЭС" )</t>
  </si>
  <si>
    <t>Текущая потребность  на основании ЭССК1/КГ/379 от 15.09.2014 г.</t>
  </si>
  <si>
    <t>В целях обеспечения снижения расходов и в исполнение приказа №16/1 от 17.01.2014 г.</t>
  </si>
  <si>
    <t>Аннулирование закупки с целью включения новой закупки с учетом переноса срока с октября на декабрь и уменьшение суммы с целью оптимизации расходов.</t>
  </si>
  <si>
    <t>Тимофеева Нина Васильевна Отсутствие равноценной замены (п.5.12. Положения о закупке  товаров, работ, услуг ОАО"ЭССК ЕЭС")</t>
  </si>
  <si>
    <t>Включение  новой закупки при аннулировании  закупки №0094 с учетом переноса срока с октября на декабрь и уменьшение суммы с целью оптимизации расходов на основании заявки ЭССК6/20/942 от 03.09.2014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</si>
</sst>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4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0" fontId="0" fillId="0" borderId="0" xfId="0" applyAlignment="1"/>
    <xf numFmtId="49" fontId="3" fillId="0" borderId="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4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horizontal="right" vertical="top" wrapText="1"/>
    </xf>
    <xf numFmtId="0" fontId="1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vertical="top" wrapText="1"/>
    </xf>
    <xf numFmtId="0" fontId="0" fillId="0" borderId="3" xfId="0" applyBorder="1"/>
    <xf numFmtId="49" fontId="4" fillId="0" borderId="0" xfId="0" applyNumberFormat="1" applyFont="1" applyAlignment="1">
      <alignment horizontal="left" vertical="top"/>
    </xf>
    <xf numFmtId="49" fontId="1" fillId="0" borderId="3" xfId="0" applyNumberFormat="1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0" fillId="0" borderId="3" xfId="0" applyBorder="1" applyAlignment="1">
      <alignment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right" vertical="top" wrapText="1"/>
    </xf>
    <xf numFmtId="49" fontId="4" fillId="0" borderId="4" xfId="0" applyNumberFormat="1" applyFont="1" applyBorder="1" applyAlignment="1">
      <alignment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vertical="top" wrapText="1"/>
    </xf>
    <xf numFmtId="49" fontId="3" fillId="0" borderId="0" xfId="0" applyNumberFormat="1" applyFont="1" applyBorder="1" applyAlignment="1">
      <alignment horizontal="right" vertical="top" wrapText="1"/>
    </xf>
    <xf numFmtId="49" fontId="3" fillId="0" borderId="0" xfId="0" applyNumberFormat="1" applyFont="1" applyBorder="1" applyAlignment="1">
      <alignment vertical="top" wrapText="1"/>
    </xf>
    <xf numFmtId="49" fontId="4" fillId="0" borderId="0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49" fontId="6" fillId="0" borderId="3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49" fontId="3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horizontal="right"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1"/>
  <sheetViews>
    <sheetView tabSelected="1" view="pageBreakPreview" topLeftCell="A11" zoomScaleNormal="100" zoomScaleSheetLayoutView="100" workbookViewId="0">
      <selection activeCell="J16" sqref="J16"/>
    </sheetView>
  </sheetViews>
  <sheetFormatPr defaultRowHeight="12.75" x14ac:dyDescent="0.2"/>
  <cols>
    <col min="1" max="1" width="3.42578125" style="2" customWidth="1"/>
    <col min="2" max="2" width="10.85546875" style="2" customWidth="1"/>
    <col min="3" max="3" width="3.28515625" style="2" customWidth="1"/>
    <col min="4" max="4" width="6.85546875" style="2" hidden="1" customWidth="1"/>
    <col min="5" max="7" width="8.140625" style="2" customWidth="1"/>
    <col min="8" max="8" width="5.42578125" style="2" customWidth="1"/>
    <col min="9" max="9" width="4.85546875" style="2" customWidth="1"/>
    <col min="10" max="10" width="15" style="2" customWidth="1"/>
    <col min="11" max="11" width="16.5703125" style="2" customWidth="1"/>
    <col min="12" max="12" width="5.7109375" style="2" customWidth="1"/>
    <col min="13" max="16" width="2.85546875" style="2" customWidth="1"/>
    <col min="17" max="17" width="8" style="2" customWidth="1"/>
    <col min="18" max="19" width="9.42578125" style="2" customWidth="1"/>
    <col min="20" max="25" width="4.140625" style="2" customWidth="1"/>
    <col min="26" max="29" width="4.42578125" style="2" customWidth="1"/>
    <col min="30" max="30" width="4.42578125" style="18" customWidth="1"/>
    <col min="31" max="31" width="5.28515625" style="18" customWidth="1"/>
    <col min="32" max="32" width="8.85546875" style="18" customWidth="1"/>
    <col min="33" max="33" width="5.85546875" style="18" customWidth="1"/>
    <col min="34" max="34" width="8" style="18" customWidth="1"/>
    <col min="35" max="35" width="9.140625" style="18"/>
    <col min="36" max="36" width="6.7109375" style="18" customWidth="1"/>
    <col min="37" max="37" width="17.5703125" style="18" customWidth="1"/>
    <col min="38" max="38" width="20.140625" customWidth="1"/>
  </cols>
  <sheetData>
    <row r="1" spans="1:38" s="5" customFormat="1" ht="12.75" customHeight="1" x14ac:dyDescent="0.2">
      <c r="A1" s="1"/>
      <c r="B1" s="1"/>
      <c r="C1" s="52" t="s">
        <v>61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1"/>
      <c r="AE1" s="1"/>
      <c r="AF1" s="1"/>
      <c r="AG1" s="1"/>
      <c r="AH1" s="1"/>
      <c r="AI1" s="1"/>
      <c r="AJ1" s="1"/>
      <c r="AK1" s="27" t="s">
        <v>59</v>
      </c>
      <c r="AL1" s="27"/>
    </row>
    <row r="2" spans="1:38" s="5" customFormat="1" ht="21.75" customHeight="1" x14ac:dyDescent="0.2">
      <c r="A2" s="1"/>
      <c r="B2" s="1"/>
      <c r="C2" s="1"/>
      <c r="D2" s="1"/>
      <c r="E2" s="1"/>
      <c r="F2" s="1"/>
      <c r="G2" s="1"/>
      <c r="H2" s="1"/>
      <c r="I2" s="52" t="s">
        <v>62</v>
      </c>
      <c r="J2" s="52"/>
      <c r="K2" s="52"/>
      <c r="L2" s="52"/>
      <c r="M2" s="52"/>
      <c r="N2" s="52"/>
      <c r="O2" s="52"/>
      <c r="P2" s="3"/>
      <c r="Q2" s="10" t="s">
        <v>48</v>
      </c>
      <c r="R2" s="1" t="s">
        <v>6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27" t="s">
        <v>81</v>
      </c>
      <c r="AL2" s="27"/>
    </row>
    <row r="3" spans="1:38" s="5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8" s="5" customFormat="1" x14ac:dyDescent="0.2">
      <c r="A4" s="51" t="s">
        <v>7</v>
      </c>
      <c r="B4" s="51"/>
      <c r="C4" s="53"/>
      <c r="D4" s="53"/>
      <c r="E4" s="53"/>
      <c r="F4" s="53"/>
      <c r="G4" s="53"/>
      <c r="H4" s="53"/>
      <c r="I4" s="53"/>
      <c r="J4" s="53"/>
      <c r="K4" s="6"/>
      <c r="L4" s="6"/>
      <c r="M4" s="6"/>
      <c r="N4" s="6"/>
      <c r="O4" s="51"/>
      <c r="P4" s="51"/>
      <c r="Q4" s="53"/>
      <c r="R4" s="53"/>
      <c r="S4" s="11" t="s">
        <v>14</v>
      </c>
      <c r="T4" s="9"/>
      <c r="U4" s="12" t="s">
        <v>8</v>
      </c>
      <c r="V4" s="53"/>
      <c r="W4" s="53"/>
      <c r="X4" s="53"/>
      <c r="Y4" s="11" t="s">
        <v>17</v>
      </c>
      <c r="Z4" s="9"/>
      <c r="AA4" s="13" t="s">
        <v>9</v>
      </c>
      <c r="AB4" s="2"/>
      <c r="AC4" s="2"/>
      <c r="AD4" s="2"/>
      <c r="AE4" s="2"/>
      <c r="AF4" s="2"/>
      <c r="AG4" s="4"/>
      <c r="AH4" s="4"/>
      <c r="AI4" s="4"/>
      <c r="AJ4" s="4"/>
      <c r="AK4" s="4"/>
    </row>
    <row r="5" spans="1:38" s="5" customFormat="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</row>
    <row r="6" spans="1:38" s="7" customFormat="1" ht="12.75" customHeight="1" x14ac:dyDescent="0.2">
      <c r="A6" s="46" t="s">
        <v>64</v>
      </c>
      <c r="B6" s="46" t="s">
        <v>1</v>
      </c>
      <c r="C6" s="46" t="s">
        <v>0</v>
      </c>
      <c r="D6" s="46" t="s">
        <v>10</v>
      </c>
      <c r="E6" s="46" t="s">
        <v>15</v>
      </c>
      <c r="F6" s="50" t="s">
        <v>16</v>
      </c>
      <c r="G6" s="50" t="s">
        <v>18</v>
      </c>
      <c r="H6" s="45" t="s">
        <v>19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9" t="s">
        <v>20</v>
      </c>
      <c r="AG6" s="49" t="s">
        <v>21</v>
      </c>
      <c r="AH6" s="49" t="s">
        <v>22</v>
      </c>
      <c r="AI6" s="49" t="s">
        <v>3</v>
      </c>
      <c r="AJ6" s="49" t="s">
        <v>4</v>
      </c>
      <c r="AK6" s="49" t="s">
        <v>5</v>
      </c>
      <c r="AL6" s="55" t="s">
        <v>60</v>
      </c>
    </row>
    <row r="7" spans="1:38" s="7" customFormat="1" ht="98.25" customHeight="1" x14ac:dyDescent="0.2">
      <c r="A7" s="46"/>
      <c r="B7" s="46"/>
      <c r="C7" s="46"/>
      <c r="D7" s="46"/>
      <c r="E7" s="46"/>
      <c r="F7" s="50"/>
      <c r="G7" s="50"/>
      <c r="H7" s="45" t="s">
        <v>23</v>
      </c>
      <c r="I7" s="45"/>
      <c r="J7" s="49" t="s">
        <v>2</v>
      </c>
      <c r="K7" s="49" t="s">
        <v>24</v>
      </c>
      <c r="L7" s="49" t="s">
        <v>25</v>
      </c>
      <c r="M7" s="49" t="s">
        <v>26</v>
      </c>
      <c r="N7" s="49" t="s">
        <v>27</v>
      </c>
      <c r="O7" s="45" t="s">
        <v>28</v>
      </c>
      <c r="P7" s="45"/>
      <c r="Q7" s="49" t="s">
        <v>29</v>
      </c>
      <c r="R7" s="45" t="s">
        <v>30</v>
      </c>
      <c r="S7" s="45"/>
      <c r="T7" s="45" t="s">
        <v>31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9"/>
      <c r="AG7" s="49"/>
      <c r="AH7" s="49"/>
      <c r="AI7" s="49"/>
      <c r="AJ7" s="49"/>
      <c r="AK7" s="49"/>
      <c r="AL7" s="55"/>
    </row>
    <row r="8" spans="1:38" s="7" customFormat="1" ht="102.75" customHeight="1" x14ac:dyDescent="0.2">
      <c r="A8" s="46"/>
      <c r="B8" s="46"/>
      <c r="C8" s="46"/>
      <c r="D8" s="46"/>
      <c r="E8" s="46"/>
      <c r="F8" s="50"/>
      <c r="G8" s="50"/>
      <c r="H8" s="29" t="s">
        <v>32</v>
      </c>
      <c r="I8" s="29" t="s">
        <v>33</v>
      </c>
      <c r="J8" s="45"/>
      <c r="K8" s="49"/>
      <c r="L8" s="49"/>
      <c r="M8" s="49"/>
      <c r="N8" s="49"/>
      <c r="O8" s="29" t="s">
        <v>34</v>
      </c>
      <c r="P8" s="29" t="s">
        <v>33</v>
      </c>
      <c r="Q8" s="49"/>
      <c r="R8" s="29" t="s">
        <v>35</v>
      </c>
      <c r="S8" s="29" t="s">
        <v>13</v>
      </c>
      <c r="T8" s="29" t="s">
        <v>36</v>
      </c>
      <c r="U8" s="29" t="s">
        <v>37</v>
      </c>
      <c r="V8" s="49" t="s">
        <v>38</v>
      </c>
      <c r="W8" s="49"/>
      <c r="X8" s="29" t="s">
        <v>39</v>
      </c>
      <c r="Y8" s="29" t="s">
        <v>11</v>
      </c>
      <c r="Z8" s="29" t="s">
        <v>40</v>
      </c>
      <c r="AA8" s="29" t="s">
        <v>12</v>
      </c>
      <c r="AB8" s="29" t="s">
        <v>41</v>
      </c>
      <c r="AC8" s="29" t="s">
        <v>42</v>
      </c>
      <c r="AD8" s="49" t="s">
        <v>43</v>
      </c>
      <c r="AE8" s="49"/>
      <c r="AF8" s="49"/>
      <c r="AG8" s="49"/>
      <c r="AH8" s="49"/>
      <c r="AI8" s="49"/>
      <c r="AJ8" s="49"/>
      <c r="AK8" s="49"/>
      <c r="AL8" s="55"/>
    </row>
    <row r="9" spans="1:38" s="8" customFormat="1" ht="15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  <c r="P9" s="15"/>
      <c r="Q9" s="15"/>
      <c r="R9" s="15"/>
      <c r="S9" s="15"/>
      <c r="T9" s="15"/>
      <c r="U9" s="15"/>
      <c r="V9" s="15" t="s">
        <v>44</v>
      </c>
      <c r="W9" s="15" t="s">
        <v>45</v>
      </c>
      <c r="X9" s="15"/>
      <c r="Y9" s="15"/>
      <c r="Z9" s="15"/>
      <c r="AA9" s="15"/>
      <c r="AB9" s="15"/>
      <c r="AC9" s="15"/>
      <c r="AD9" s="15" t="s">
        <v>44</v>
      </c>
      <c r="AE9" s="15" t="s">
        <v>46</v>
      </c>
      <c r="AF9" s="15"/>
      <c r="AG9" s="16" t="s">
        <v>47</v>
      </c>
      <c r="AH9" s="15"/>
      <c r="AI9" s="15"/>
      <c r="AJ9" s="15"/>
      <c r="AK9" s="15"/>
      <c r="AL9" s="23"/>
    </row>
    <row r="10" spans="1:38" s="8" customFormat="1" ht="11.25" x14ac:dyDescent="0.2">
      <c r="A10" s="14">
        <v>1</v>
      </c>
      <c r="B10" s="14">
        <v>2</v>
      </c>
      <c r="C10" s="14">
        <v>4</v>
      </c>
      <c r="D10" s="14">
        <v>5</v>
      </c>
      <c r="E10" s="14">
        <v>7</v>
      </c>
      <c r="F10" s="14">
        <v>8</v>
      </c>
      <c r="G10" s="14">
        <v>9</v>
      </c>
      <c r="H10" s="14">
        <v>10</v>
      </c>
      <c r="I10" s="14">
        <v>11</v>
      </c>
      <c r="J10" s="14">
        <v>12</v>
      </c>
      <c r="K10" s="14">
        <v>13</v>
      </c>
      <c r="L10" s="14">
        <v>14</v>
      </c>
      <c r="M10" s="14">
        <v>16</v>
      </c>
      <c r="N10" s="14">
        <v>17</v>
      </c>
      <c r="O10" s="14">
        <v>18</v>
      </c>
      <c r="P10" s="14">
        <v>19</v>
      </c>
      <c r="Q10" s="14">
        <v>20</v>
      </c>
      <c r="R10" s="14">
        <v>21</v>
      </c>
      <c r="S10" s="14">
        <v>22</v>
      </c>
      <c r="T10" s="14">
        <v>23</v>
      </c>
      <c r="U10" s="14">
        <v>24</v>
      </c>
      <c r="V10" s="14">
        <v>25</v>
      </c>
      <c r="W10" s="14">
        <v>26</v>
      </c>
      <c r="X10" s="14">
        <v>27</v>
      </c>
      <c r="Y10" s="14">
        <v>28</v>
      </c>
      <c r="Z10" s="14">
        <v>29</v>
      </c>
      <c r="AA10" s="14">
        <v>30</v>
      </c>
      <c r="AB10" s="14">
        <v>31</v>
      </c>
      <c r="AC10" s="14">
        <v>32</v>
      </c>
      <c r="AD10" s="14">
        <v>33</v>
      </c>
      <c r="AE10" s="14">
        <v>34</v>
      </c>
      <c r="AF10" s="14">
        <v>35</v>
      </c>
      <c r="AG10" s="14">
        <v>36</v>
      </c>
      <c r="AH10" s="14">
        <v>37</v>
      </c>
      <c r="AI10" s="14">
        <v>38</v>
      </c>
      <c r="AJ10" s="14">
        <v>39</v>
      </c>
      <c r="AK10" s="14">
        <v>41</v>
      </c>
      <c r="AL10" s="23"/>
    </row>
    <row r="11" spans="1:38" x14ac:dyDescent="0.2">
      <c r="A11" s="47" t="s">
        <v>49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</row>
    <row r="12" spans="1:38" ht="12.75" customHeight="1" x14ac:dyDescent="0.2">
      <c r="A12" s="54" t="s">
        <v>57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</row>
    <row r="13" spans="1:38" ht="36.75" customHeight="1" x14ac:dyDescent="0.2">
      <c r="A13" s="24" t="s">
        <v>66</v>
      </c>
      <c r="B13" s="24" t="s">
        <v>69</v>
      </c>
      <c r="C13" s="24" t="s">
        <v>50</v>
      </c>
      <c r="D13" s="24" t="s">
        <v>54</v>
      </c>
      <c r="E13" s="24" t="s">
        <v>49</v>
      </c>
      <c r="F13" s="24" t="s">
        <v>50</v>
      </c>
      <c r="G13" s="24" t="s">
        <v>49</v>
      </c>
      <c r="H13" s="24" t="s">
        <v>50</v>
      </c>
      <c r="I13" s="24" t="s">
        <v>50</v>
      </c>
      <c r="J13" s="24" t="s">
        <v>70</v>
      </c>
      <c r="K13" s="24" t="s">
        <v>70</v>
      </c>
      <c r="L13" s="24" t="s">
        <v>50</v>
      </c>
      <c r="M13" s="24" t="s">
        <v>50</v>
      </c>
      <c r="N13" s="24" t="s">
        <v>50</v>
      </c>
      <c r="O13" s="24" t="s">
        <v>50</v>
      </c>
      <c r="P13" s="24" t="s">
        <v>50</v>
      </c>
      <c r="Q13" s="22">
        <v>1</v>
      </c>
      <c r="R13" s="22">
        <v>40</v>
      </c>
      <c r="S13" s="22">
        <v>10</v>
      </c>
      <c r="T13" s="24" t="s">
        <v>50</v>
      </c>
      <c r="U13" s="24" t="s">
        <v>50</v>
      </c>
      <c r="V13" s="24" t="s">
        <v>50</v>
      </c>
      <c r="W13" s="24" t="s">
        <v>50</v>
      </c>
      <c r="X13" s="24" t="s">
        <v>50</v>
      </c>
      <c r="Y13" s="24" t="s">
        <v>50</v>
      </c>
      <c r="Z13" s="24" t="s">
        <v>48</v>
      </c>
      <c r="AA13" s="24" t="s">
        <v>71</v>
      </c>
      <c r="AB13" s="24" t="s">
        <v>48</v>
      </c>
      <c r="AC13" s="24" t="s">
        <v>71</v>
      </c>
      <c r="AD13" s="25" t="s">
        <v>65</v>
      </c>
      <c r="AE13" s="25" t="s">
        <v>68</v>
      </c>
      <c r="AF13" s="25" t="s">
        <v>52</v>
      </c>
      <c r="AG13" s="25" t="s">
        <v>53</v>
      </c>
      <c r="AH13" s="25" t="s">
        <v>50</v>
      </c>
      <c r="AI13" s="25" t="s">
        <v>49</v>
      </c>
      <c r="AJ13" s="30"/>
      <c r="AK13" s="25" t="s">
        <v>50</v>
      </c>
      <c r="AL13" s="25" t="s">
        <v>82</v>
      </c>
    </row>
    <row r="14" spans="1:38" ht="112.5" customHeight="1" x14ac:dyDescent="0.2">
      <c r="A14" s="24" t="s">
        <v>67</v>
      </c>
      <c r="B14" s="24" t="s">
        <v>72</v>
      </c>
      <c r="C14" s="24" t="s">
        <v>50</v>
      </c>
      <c r="D14" s="24" t="s">
        <v>54</v>
      </c>
      <c r="E14" s="24" t="s">
        <v>49</v>
      </c>
      <c r="F14" s="24" t="s">
        <v>49</v>
      </c>
      <c r="G14" s="24" t="s">
        <v>49</v>
      </c>
      <c r="H14" s="24" t="s">
        <v>50</v>
      </c>
      <c r="I14" s="24" t="s">
        <v>50</v>
      </c>
      <c r="J14" s="24" t="s">
        <v>73</v>
      </c>
      <c r="K14" s="24" t="s">
        <v>73</v>
      </c>
      <c r="L14" s="24" t="s">
        <v>50</v>
      </c>
      <c r="M14" s="24" t="s">
        <v>50</v>
      </c>
      <c r="N14" s="24" t="s">
        <v>50</v>
      </c>
      <c r="O14" s="24" t="s">
        <v>50</v>
      </c>
      <c r="P14" s="24" t="s">
        <v>50</v>
      </c>
      <c r="Q14" s="22">
        <v>1</v>
      </c>
      <c r="R14" s="22">
        <v>672</v>
      </c>
      <c r="S14" s="22">
        <v>56</v>
      </c>
      <c r="T14" s="24" t="s">
        <v>50</v>
      </c>
      <c r="U14" s="24" t="s">
        <v>50</v>
      </c>
      <c r="V14" s="24" t="s">
        <v>50</v>
      </c>
      <c r="W14" s="24" t="s">
        <v>50</v>
      </c>
      <c r="X14" s="24" t="s">
        <v>50</v>
      </c>
      <c r="Y14" s="24" t="s">
        <v>50</v>
      </c>
      <c r="Z14" s="24" t="s">
        <v>48</v>
      </c>
      <c r="AA14" s="24" t="s">
        <v>51</v>
      </c>
      <c r="AB14" s="24" t="s">
        <v>48</v>
      </c>
      <c r="AC14" s="24" t="s">
        <v>51</v>
      </c>
      <c r="AD14" s="25" t="s">
        <v>65</v>
      </c>
      <c r="AE14" s="25" t="s">
        <v>71</v>
      </c>
      <c r="AF14" s="25" t="s">
        <v>74</v>
      </c>
      <c r="AG14" s="25" t="s">
        <v>53</v>
      </c>
      <c r="AH14" s="25" t="s">
        <v>50</v>
      </c>
      <c r="AI14" s="25" t="s">
        <v>49</v>
      </c>
      <c r="AJ14" s="30"/>
      <c r="AK14" s="25" t="s">
        <v>85</v>
      </c>
      <c r="AL14" s="25" t="s">
        <v>114</v>
      </c>
    </row>
    <row r="15" spans="1:38" ht="45" x14ac:dyDescent="0.2">
      <c r="A15" s="24" t="s">
        <v>75</v>
      </c>
      <c r="B15" s="24" t="s">
        <v>76</v>
      </c>
      <c r="C15" s="24" t="s">
        <v>50</v>
      </c>
      <c r="D15" s="24" t="s">
        <v>54</v>
      </c>
      <c r="E15" s="24" t="s">
        <v>49</v>
      </c>
      <c r="F15" s="24" t="s">
        <v>50</v>
      </c>
      <c r="G15" s="24" t="s">
        <v>49</v>
      </c>
      <c r="H15" s="24" t="s">
        <v>50</v>
      </c>
      <c r="I15" s="24" t="s">
        <v>50</v>
      </c>
      <c r="J15" s="24" t="s">
        <v>77</v>
      </c>
      <c r="K15" s="24" t="s">
        <v>77</v>
      </c>
      <c r="L15" s="24" t="s">
        <v>50</v>
      </c>
      <c r="M15" s="24" t="s">
        <v>50</v>
      </c>
      <c r="N15" s="24" t="s">
        <v>50</v>
      </c>
      <c r="O15" s="24" t="s">
        <v>50</v>
      </c>
      <c r="P15" s="24" t="s">
        <v>50</v>
      </c>
      <c r="Q15" s="22">
        <v>1</v>
      </c>
      <c r="R15" s="22">
        <v>1.5</v>
      </c>
      <c r="S15" s="22">
        <v>1.5</v>
      </c>
      <c r="T15" s="24" t="s">
        <v>50</v>
      </c>
      <c r="U15" s="24" t="s">
        <v>50</v>
      </c>
      <c r="V15" s="24" t="s">
        <v>50</v>
      </c>
      <c r="W15" s="24" t="s">
        <v>50</v>
      </c>
      <c r="X15" s="24" t="s">
        <v>50</v>
      </c>
      <c r="Y15" s="24" t="s">
        <v>50</v>
      </c>
      <c r="Z15" s="24" t="s">
        <v>48</v>
      </c>
      <c r="AA15" s="24" t="s">
        <v>68</v>
      </c>
      <c r="AB15" s="24" t="s">
        <v>48</v>
      </c>
      <c r="AC15" s="24" t="s">
        <v>68</v>
      </c>
      <c r="AD15" s="25" t="s">
        <v>48</v>
      </c>
      <c r="AE15" s="25" t="s">
        <v>68</v>
      </c>
      <c r="AF15" s="25" t="s">
        <v>52</v>
      </c>
      <c r="AG15" s="25" t="s">
        <v>53</v>
      </c>
      <c r="AH15" s="25" t="s">
        <v>50</v>
      </c>
      <c r="AI15" s="25" t="s">
        <v>49</v>
      </c>
      <c r="AJ15" s="30"/>
      <c r="AK15" s="25" t="s">
        <v>63</v>
      </c>
      <c r="AL15" s="25" t="s">
        <v>83</v>
      </c>
    </row>
    <row r="16" spans="1:38" ht="33.75" x14ac:dyDescent="0.2">
      <c r="A16" s="35" t="s">
        <v>78</v>
      </c>
      <c r="B16" s="24" t="s">
        <v>79</v>
      </c>
      <c r="C16" s="24" t="s">
        <v>50</v>
      </c>
      <c r="D16" s="24" t="s">
        <v>54</v>
      </c>
      <c r="E16" s="24" t="s">
        <v>49</v>
      </c>
      <c r="F16" s="24" t="s">
        <v>50</v>
      </c>
      <c r="G16" s="24" t="s">
        <v>49</v>
      </c>
      <c r="H16" s="24" t="s">
        <v>50</v>
      </c>
      <c r="I16" s="24" t="s">
        <v>50</v>
      </c>
      <c r="J16" s="24" t="s">
        <v>80</v>
      </c>
      <c r="K16" s="3" t="s">
        <v>80</v>
      </c>
      <c r="L16" s="24" t="s">
        <v>50</v>
      </c>
      <c r="M16" s="24" t="s">
        <v>50</v>
      </c>
      <c r="N16" s="24" t="s">
        <v>50</v>
      </c>
      <c r="O16" s="37" t="s">
        <v>50</v>
      </c>
      <c r="P16" s="24" t="s">
        <v>50</v>
      </c>
      <c r="Q16" s="22">
        <v>1</v>
      </c>
      <c r="R16" s="22">
        <v>5</v>
      </c>
      <c r="S16" s="22">
        <v>5</v>
      </c>
      <c r="T16" s="24" t="s">
        <v>50</v>
      </c>
      <c r="U16" s="24" t="s">
        <v>50</v>
      </c>
      <c r="V16" s="24" t="s">
        <v>50</v>
      </c>
      <c r="W16" s="24" t="s">
        <v>50</v>
      </c>
      <c r="X16" s="24" t="s">
        <v>50</v>
      </c>
      <c r="Y16" s="24" t="s">
        <v>50</v>
      </c>
      <c r="Z16" s="24" t="s">
        <v>48</v>
      </c>
      <c r="AA16" s="24" t="s">
        <v>68</v>
      </c>
      <c r="AB16" s="24" t="s">
        <v>48</v>
      </c>
      <c r="AC16" s="24" t="s">
        <v>68</v>
      </c>
      <c r="AD16" s="25" t="s">
        <v>48</v>
      </c>
      <c r="AE16" s="25" t="s">
        <v>68</v>
      </c>
      <c r="AF16" s="25" t="s">
        <v>52</v>
      </c>
      <c r="AG16" s="25" t="s">
        <v>53</v>
      </c>
      <c r="AH16" s="25" t="s">
        <v>50</v>
      </c>
      <c r="AI16" s="25" t="s">
        <v>49</v>
      </c>
      <c r="AJ16" s="30"/>
      <c r="AK16" s="25" t="s">
        <v>63</v>
      </c>
      <c r="AL16" s="25" t="s">
        <v>84</v>
      </c>
    </row>
    <row r="17" spans="1:40" ht="123.75" x14ac:dyDescent="0.2">
      <c r="A17" s="36" t="s">
        <v>86</v>
      </c>
      <c r="B17" s="24" t="s">
        <v>87</v>
      </c>
      <c r="C17" s="24" t="s">
        <v>50</v>
      </c>
      <c r="D17" s="24" t="s">
        <v>54</v>
      </c>
      <c r="E17" s="24" t="s">
        <v>49</v>
      </c>
      <c r="F17" s="24" t="s">
        <v>49</v>
      </c>
      <c r="G17" s="24" t="s">
        <v>49</v>
      </c>
      <c r="H17" s="28"/>
      <c r="I17" s="28"/>
      <c r="J17" s="24" t="s">
        <v>88</v>
      </c>
      <c r="K17" s="39" t="s">
        <v>88</v>
      </c>
      <c r="L17" s="28"/>
      <c r="M17" s="28"/>
      <c r="N17" s="24" t="s">
        <v>50</v>
      </c>
      <c r="O17" s="38" t="s">
        <v>50</v>
      </c>
      <c r="P17" s="32" t="s">
        <v>50</v>
      </c>
      <c r="Q17" s="33">
        <v>1</v>
      </c>
      <c r="R17" s="33">
        <v>12</v>
      </c>
      <c r="S17" s="33">
        <v>12</v>
      </c>
      <c r="T17" s="32" t="s">
        <v>50</v>
      </c>
      <c r="U17" s="32" t="s">
        <v>50</v>
      </c>
      <c r="V17" s="32" t="s">
        <v>50</v>
      </c>
      <c r="W17" s="32" t="s">
        <v>50</v>
      </c>
      <c r="X17" s="32" t="s">
        <v>50</v>
      </c>
      <c r="Y17" s="32" t="s">
        <v>50</v>
      </c>
      <c r="Z17" s="32" t="s">
        <v>48</v>
      </c>
      <c r="AA17" s="32" t="s">
        <v>89</v>
      </c>
      <c r="AB17" s="32" t="s">
        <v>48</v>
      </c>
      <c r="AC17" s="32" t="s">
        <v>89</v>
      </c>
      <c r="AD17" s="34" t="s">
        <v>48</v>
      </c>
      <c r="AE17" s="34" t="s">
        <v>89</v>
      </c>
      <c r="AF17" s="34" t="s">
        <v>74</v>
      </c>
      <c r="AG17" s="34" t="s">
        <v>53</v>
      </c>
      <c r="AH17" s="34" t="s">
        <v>50</v>
      </c>
      <c r="AI17" s="34" t="s">
        <v>49</v>
      </c>
      <c r="AJ17" s="34" t="s">
        <v>50</v>
      </c>
      <c r="AK17" s="34" t="s">
        <v>109</v>
      </c>
      <c r="AL17" s="25" t="s">
        <v>110</v>
      </c>
    </row>
    <row r="18" spans="1:40" x14ac:dyDescent="0.2">
      <c r="A18" s="35"/>
      <c r="B18" s="24"/>
      <c r="C18" s="24"/>
      <c r="D18" s="24"/>
      <c r="E18" s="24"/>
      <c r="F18" s="24"/>
      <c r="G18" s="24"/>
      <c r="H18" s="24"/>
      <c r="I18" s="24"/>
      <c r="J18" s="24"/>
      <c r="K18" s="3"/>
      <c r="L18" s="24"/>
      <c r="M18" s="24"/>
      <c r="N18" s="24"/>
      <c r="O18" s="37"/>
      <c r="P18" s="28"/>
      <c r="Q18" s="22" t="s">
        <v>58</v>
      </c>
      <c r="R18" s="22">
        <f>R13+R14+R15+R16</f>
        <v>718.5</v>
      </c>
      <c r="S18" s="22">
        <f>S13+S14+S15+S16</f>
        <v>72.5</v>
      </c>
      <c r="T18" s="24"/>
      <c r="U18" s="24"/>
      <c r="V18" s="24"/>
      <c r="W18" s="24"/>
      <c r="X18" s="24"/>
      <c r="Y18" s="24"/>
      <c r="Z18" s="24"/>
      <c r="AA18" s="24"/>
      <c r="AB18" s="24"/>
      <c r="AC18" s="25"/>
      <c r="AD18" s="25"/>
      <c r="AE18" s="25"/>
      <c r="AF18" s="25"/>
      <c r="AG18" s="25"/>
      <c r="AH18" s="25"/>
      <c r="AI18" s="25"/>
      <c r="AJ18" s="25"/>
      <c r="AK18" s="26"/>
      <c r="AL18" s="26"/>
    </row>
    <row r="19" spans="1:40" x14ac:dyDescent="0.2">
      <c r="A19" s="54" t="s">
        <v>108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</row>
    <row r="20" spans="1:40" ht="78.75" x14ac:dyDescent="0.2">
      <c r="A20" s="32" t="s">
        <v>90</v>
      </c>
      <c r="B20" s="32" t="s">
        <v>91</v>
      </c>
      <c r="C20" s="32" t="s">
        <v>50</v>
      </c>
      <c r="D20" s="32" t="s">
        <v>54</v>
      </c>
      <c r="E20" s="32" t="s">
        <v>49</v>
      </c>
      <c r="F20" s="32" t="s">
        <v>49</v>
      </c>
      <c r="G20" s="32" t="s">
        <v>49</v>
      </c>
      <c r="H20" s="32" t="s">
        <v>92</v>
      </c>
      <c r="I20" s="32" t="s">
        <v>93</v>
      </c>
      <c r="J20" s="32" t="s">
        <v>94</v>
      </c>
      <c r="K20" s="32" t="s">
        <v>94</v>
      </c>
      <c r="L20" s="32" t="s">
        <v>95</v>
      </c>
      <c r="M20" s="32" t="s">
        <v>96</v>
      </c>
      <c r="N20" s="32" t="s">
        <v>97</v>
      </c>
      <c r="O20" s="32" t="s">
        <v>98</v>
      </c>
      <c r="P20" s="32" t="s">
        <v>99</v>
      </c>
      <c r="Q20" s="33">
        <v>1</v>
      </c>
      <c r="R20" s="33">
        <v>650</v>
      </c>
      <c r="S20" s="33">
        <v>650</v>
      </c>
      <c r="T20" s="32" t="s">
        <v>48</v>
      </c>
      <c r="U20" s="32" t="s">
        <v>100</v>
      </c>
      <c r="V20" s="32" t="s">
        <v>48</v>
      </c>
      <c r="W20" s="32" t="s">
        <v>68</v>
      </c>
      <c r="X20" s="32" t="s">
        <v>48</v>
      </c>
      <c r="Y20" s="32" t="s">
        <v>89</v>
      </c>
      <c r="Z20" s="32" t="s">
        <v>48</v>
      </c>
      <c r="AA20" s="32" t="s">
        <v>51</v>
      </c>
      <c r="AB20" s="32" t="s">
        <v>48</v>
      </c>
      <c r="AC20" s="32" t="s">
        <v>51</v>
      </c>
      <c r="AD20" s="34" t="s">
        <v>48</v>
      </c>
      <c r="AE20" s="34" t="s">
        <v>51</v>
      </c>
      <c r="AF20" s="34" t="s">
        <v>101</v>
      </c>
      <c r="AG20" s="34" t="s">
        <v>102</v>
      </c>
      <c r="AH20" s="34" t="s">
        <v>103</v>
      </c>
      <c r="AI20" s="34" t="s">
        <v>49</v>
      </c>
      <c r="AJ20" s="34" t="s">
        <v>104</v>
      </c>
      <c r="AK20" s="34" t="s">
        <v>105</v>
      </c>
      <c r="AL20" s="25" t="s">
        <v>111</v>
      </c>
    </row>
    <row r="21" spans="1:40" ht="78.75" x14ac:dyDescent="0.2">
      <c r="A21" s="24" t="s">
        <v>106</v>
      </c>
      <c r="B21" s="24" t="s">
        <v>107</v>
      </c>
      <c r="C21" s="24" t="s">
        <v>50</v>
      </c>
      <c r="D21" s="24" t="s">
        <v>54</v>
      </c>
      <c r="E21" s="24" t="s">
        <v>49</v>
      </c>
      <c r="F21" s="24" t="s">
        <v>49</v>
      </c>
      <c r="G21" s="24" t="s">
        <v>49</v>
      </c>
      <c r="H21" s="24" t="s">
        <v>50</v>
      </c>
      <c r="I21" s="24" t="s">
        <v>50</v>
      </c>
      <c r="J21" s="24" t="s">
        <v>73</v>
      </c>
      <c r="K21" s="24" t="s">
        <v>73</v>
      </c>
      <c r="L21" s="24" t="s">
        <v>50</v>
      </c>
      <c r="M21" s="24" t="s">
        <v>50</v>
      </c>
      <c r="N21" s="24" t="s">
        <v>50</v>
      </c>
      <c r="O21" s="24" t="s">
        <v>50</v>
      </c>
      <c r="P21" s="24" t="s">
        <v>50</v>
      </c>
      <c r="Q21" s="22">
        <v>1</v>
      </c>
      <c r="R21" s="22">
        <v>800</v>
      </c>
      <c r="S21" s="22">
        <v>250</v>
      </c>
      <c r="T21" s="24" t="s">
        <v>50</v>
      </c>
      <c r="U21" s="24" t="s">
        <v>50</v>
      </c>
      <c r="V21" s="24" t="s">
        <v>50</v>
      </c>
      <c r="W21" s="24" t="s">
        <v>50</v>
      </c>
      <c r="X21" s="24" t="s">
        <v>50</v>
      </c>
      <c r="Y21" s="24" t="s">
        <v>50</v>
      </c>
      <c r="Z21" s="24" t="s">
        <v>48</v>
      </c>
      <c r="AA21" s="24" t="s">
        <v>71</v>
      </c>
      <c r="AB21" s="24" t="s">
        <v>48</v>
      </c>
      <c r="AC21" s="24" t="s">
        <v>71</v>
      </c>
      <c r="AD21" s="25" t="s">
        <v>65</v>
      </c>
      <c r="AE21" s="25" t="s">
        <v>68</v>
      </c>
      <c r="AF21" s="25" t="s">
        <v>74</v>
      </c>
      <c r="AG21" s="25" t="s">
        <v>53</v>
      </c>
      <c r="AH21" s="25" t="s">
        <v>50</v>
      </c>
      <c r="AI21" s="25" t="s">
        <v>49</v>
      </c>
      <c r="AJ21" s="25" t="s">
        <v>50</v>
      </c>
      <c r="AK21" s="25" t="s">
        <v>113</v>
      </c>
      <c r="AL21" s="25" t="s">
        <v>112</v>
      </c>
    </row>
    <row r="22" spans="1:40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2" t="s">
        <v>58</v>
      </c>
      <c r="R22" s="22">
        <f>R20+R21</f>
        <v>1450</v>
      </c>
      <c r="S22" s="22">
        <f>S20+S21</f>
        <v>900</v>
      </c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5"/>
      <c r="AE22" s="25"/>
      <c r="AF22" s="25"/>
      <c r="AG22" s="25"/>
      <c r="AH22" s="25"/>
      <c r="AI22" s="25"/>
      <c r="AJ22" s="25"/>
      <c r="AK22" s="25"/>
      <c r="AL22" s="25"/>
    </row>
    <row r="23" spans="1:40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1"/>
      <c r="R23" s="21"/>
      <c r="S23" s="21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4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0"/>
      <c r="L24" s="41" t="s">
        <v>56</v>
      </c>
      <c r="M24" s="44"/>
      <c r="N24" s="44"/>
      <c r="O24" s="42"/>
      <c r="P24" s="43"/>
      <c r="Q24" s="19" t="s">
        <v>55</v>
      </c>
      <c r="R24" s="31"/>
      <c r="S24" s="19"/>
      <c r="T24" s="19"/>
      <c r="U24" s="19"/>
      <c r="V24" s="19"/>
      <c r="W24" s="19"/>
      <c r="X24" s="19"/>
      <c r="Y24" s="19"/>
      <c r="Z24" s="1"/>
      <c r="AA24" s="1"/>
      <c r="AB24" s="1"/>
      <c r="AC24" s="1"/>
      <c r="AD24" s="17"/>
      <c r="AE24" s="17"/>
    </row>
    <row r="25" spans="1:4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1"/>
      <c r="AA25" s="1"/>
      <c r="AB25" s="1"/>
      <c r="AC25" s="1"/>
      <c r="AD25" s="17"/>
      <c r="AE25" s="17"/>
    </row>
    <row r="26" spans="1:4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1"/>
      <c r="AA26" s="1"/>
      <c r="AB26" s="1"/>
      <c r="AC26" s="1"/>
      <c r="AD26" s="17"/>
      <c r="AE26" s="17"/>
    </row>
    <row r="27" spans="1:4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7"/>
      <c r="AE27" s="17"/>
    </row>
    <row r="28" spans="1:4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7"/>
      <c r="AH28" s="17"/>
      <c r="AL28" s="18"/>
      <c r="AM28" s="18"/>
      <c r="AN28" s="18"/>
    </row>
    <row r="29" spans="1:4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7"/>
      <c r="AH29" s="17"/>
      <c r="AL29" s="18"/>
      <c r="AM29" s="18"/>
      <c r="AN29" s="18"/>
    </row>
    <row r="30" spans="1:4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7"/>
      <c r="AH30" s="17"/>
      <c r="AL30" s="18"/>
      <c r="AM30" s="18"/>
      <c r="AN30" s="18"/>
    </row>
    <row r="31" spans="1:4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7"/>
      <c r="AH31" s="17"/>
      <c r="AL31" s="18"/>
      <c r="AM31" s="18"/>
      <c r="AN31" s="18"/>
    </row>
    <row r="32" spans="1:4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7"/>
      <c r="AH32" s="17"/>
      <c r="AL32" s="18"/>
      <c r="AM32" s="18"/>
      <c r="AN32" s="18"/>
    </row>
    <row r="33" spans="1:4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7"/>
      <c r="AH33" s="17"/>
      <c r="AL33" s="18"/>
      <c r="AM33" s="18"/>
      <c r="AN33" s="18"/>
    </row>
    <row r="34" spans="1:4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7"/>
      <c r="AE34" s="17"/>
    </row>
    <row r="35" spans="1:4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7"/>
      <c r="AE35" s="17"/>
    </row>
    <row r="36" spans="1:4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7"/>
      <c r="AE36" s="17"/>
    </row>
    <row r="37" spans="1:4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7"/>
      <c r="AE37" s="17"/>
    </row>
    <row r="38" spans="1:4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7"/>
      <c r="AE38" s="17"/>
    </row>
    <row r="39" spans="1:4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7"/>
      <c r="AE39" s="17"/>
    </row>
    <row r="40" spans="1:4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7"/>
      <c r="AE40" s="17"/>
    </row>
    <row r="41" spans="1:4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7"/>
      <c r="AE41" s="17"/>
    </row>
    <row r="42" spans="1:4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7"/>
      <c r="AE42" s="17"/>
    </row>
    <row r="43" spans="1:4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7"/>
      <c r="AE43" s="17"/>
    </row>
    <row r="44" spans="1:4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7"/>
      <c r="AE44" s="17"/>
    </row>
    <row r="45" spans="1:4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7"/>
      <c r="AE45" s="17"/>
    </row>
    <row r="46" spans="1:4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7"/>
      <c r="AE46" s="17"/>
    </row>
    <row r="47" spans="1:4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7"/>
      <c r="AE47" s="17"/>
    </row>
    <row r="48" spans="1:4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7"/>
      <c r="AE48" s="17"/>
    </row>
    <row r="49" spans="1:3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7"/>
      <c r="AE49" s="17"/>
    </row>
    <row r="50" spans="1:3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7"/>
      <c r="AE50" s="17"/>
    </row>
    <row r="51" spans="1:3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7"/>
      <c r="AE51" s="17"/>
    </row>
    <row r="52" spans="1:3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7"/>
      <c r="AE52" s="17"/>
    </row>
    <row r="53" spans="1:3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7"/>
      <c r="AE53" s="17"/>
    </row>
    <row r="54" spans="1:3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7"/>
      <c r="AE54" s="17"/>
    </row>
    <row r="55" spans="1:3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7"/>
      <c r="AE55" s="17"/>
    </row>
    <row r="56" spans="1:3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7"/>
      <c r="AE56" s="17"/>
    </row>
    <row r="57" spans="1:3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7"/>
      <c r="AE57" s="17"/>
    </row>
    <row r="58" spans="1:3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7"/>
      <c r="AE58" s="17"/>
    </row>
    <row r="59" spans="1:3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7"/>
      <c r="AE59" s="17"/>
    </row>
    <row r="60" spans="1:3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7"/>
      <c r="AE60" s="17"/>
    </row>
    <row r="61" spans="1:3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7"/>
      <c r="AE61" s="17"/>
    </row>
    <row r="62" spans="1:3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7"/>
      <c r="AE62" s="17"/>
    </row>
    <row r="63" spans="1:3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7"/>
      <c r="AE63" s="17"/>
    </row>
    <row r="64" spans="1:3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7"/>
      <c r="AE64" s="17"/>
    </row>
    <row r="65" spans="1:3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7"/>
      <c r="AE65" s="17"/>
    </row>
    <row r="66" spans="1:3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7"/>
      <c r="AE66" s="17"/>
    </row>
    <row r="67" spans="1:3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7"/>
      <c r="AE67" s="17"/>
    </row>
    <row r="68" spans="1:3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7"/>
      <c r="AE68" s="17"/>
    </row>
    <row r="69" spans="1:3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7"/>
      <c r="AE69" s="17"/>
    </row>
    <row r="70" spans="1:3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7"/>
      <c r="AE70" s="17"/>
    </row>
    <row r="71" spans="1:3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7"/>
      <c r="AE71" s="17"/>
    </row>
    <row r="72" spans="1:3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7"/>
      <c r="AE72" s="17"/>
    </row>
    <row r="73" spans="1:3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7"/>
      <c r="AE73" s="17"/>
    </row>
    <row r="74" spans="1:3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7"/>
      <c r="AE74" s="17"/>
    </row>
    <row r="75" spans="1:3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7"/>
      <c r="AE75" s="17"/>
    </row>
    <row r="76" spans="1:3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7"/>
      <c r="AE76" s="17"/>
    </row>
    <row r="77" spans="1:3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7"/>
      <c r="AE77" s="17"/>
    </row>
    <row r="78" spans="1:3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7"/>
      <c r="AE78" s="17"/>
    </row>
    <row r="79" spans="1:3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7"/>
      <c r="AE79" s="17"/>
    </row>
    <row r="80" spans="1:3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7"/>
      <c r="AE80" s="17"/>
    </row>
    <row r="81" spans="1:3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7"/>
      <c r="AE81" s="17"/>
    </row>
    <row r="82" spans="1:3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7"/>
      <c r="AE82" s="17"/>
    </row>
    <row r="83" spans="1:3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7"/>
      <c r="AE83" s="17"/>
    </row>
    <row r="84" spans="1:3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7"/>
      <c r="AE84" s="17"/>
    </row>
    <row r="85" spans="1:3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7"/>
      <c r="AE85" s="17"/>
    </row>
    <row r="86" spans="1:3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7"/>
      <c r="AE86" s="17"/>
    </row>
    <row r="87" spans="1:3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7"/>
      <c r="AE87" s="17"/>
    </row>
    <row r="88" spans="1:3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7"/>
      <c r="AE88" s="17"/>
    </row>
    <row r="89" spans="1:3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7"/>
      <c r="AE89" s="17"/>
    </row>
    <row r="90" spans="1:3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7"/>
      <c r="AE90" s="17"/>
    </row>
    <row r="91" spans="1:3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7"/>
      <c r="AE91" s="17"/>
    </row>
    <row r="92" spans="1:3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7"/>
      <c r="AE92" s="17"/>
    </row>
    <row r="93" spans="1:3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7"/>
      <c r="AE93" s="17"/>
    </row>
    <row r="94" spans="1:3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7"/>
      <c r="AE94" s="17"/>
    </row>
    <row r="95" spans="1:3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7"/>
      <c r="AE95" s="17"/>
    </row>
    <row r="96" spans="1:3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7"/>
      <c r="AE96" s="17"/>
    </row>
    <row r="97" spans="1:3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7"/>
      <c r="AE97" s="17"/>
    </row>
    <row r="98" spans="1:3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7"/>
      <c r="AE98" s="17"/>
    </row>
    <row r="99" spans="1:3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7"/>
      <c r="AE99" s="17"/>
    </row>
    <row r="100" spans="1:3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7"/>
      <c r="AE100" s="17"/>
    </row>
    <row r="101" spans="1:3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7"/>
      <c r="AE101" s="17"/>
    </row>
    <row r="102" spans="1:3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7"/>
      <c r="AE102" s="17"/>
    </row>
    <row r="103" spans="1:3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7"/>
      <c r="AE103" s="17"/>
    </row>
    <row r="104" spans="1:3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7"/>
      <c r="AE104" s="17"/>
    </row>
    <row r="105" spans="1:3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7"/>
      <c r="AE105" s="17"/>
    </row>
    <row r="106" spans="1:3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7"/>
      <c r="AE106" s="17"/>
    </row>
    <row r="107" spans="1:3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7"/>
      <c r="AE107" s="17"/>
    </row>
    <row r="108" spans="1:3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7"/>
      <c r="AE108" s="17"/>
    </row>
    <row r="109" spans="1:3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7"/>
      <c r="AE109" s="17"/>
    </row>
    <row r="110" spans="1:3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7"/>
      <c r="AE110" s="17"/>
    </row>
    <row r="111" spans="1:3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7"/>
      <c r="AE111" s="17"/>
    </row>
    <row r="112" spans="1:3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7"/>
      <c r="AE112" s="17"/>
    </row>
    <row r="113" spans="1:3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7"/>
      <c r="AE113" s="17"/>
    </row>
    <row r="114" spans="1:3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7"/>
      <c r="AE114" s="17"/>
    </row>
    <row r="115" spans="1:3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7"/>
      <c r="AE115" s="17"/>
    </row>
    <row r="116" spans="1:3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7"/>
      <c r="AE116" s="17"/>
    </row>
    <row r="117" spans="1:3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7"/>
      <c r="AE117" s="17"/>
    </row>
    <row r="118" spans="1:3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7"/>
      <c r="AE118" s="17"/>
    </row>
    <row r="119" spans="1:3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7"/>
      <c r="AE119" s="17"/>
    </row>
    <row r="120" spans="1:3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7"/>
      <c r="AE120" s="17"/>
    </row>
    <row r="121" spans="1:3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7"/>
      <c r="AE121" s="17"/>
    </row>
  </sheetData>
  <mergeCells count="40">
    <mergeCell ref="A19:AL19"/>
    <mergeCell ref="AL6:AL8"/>
    <mergeCell ref="A12:AL12"/>
    <mergeCell ref="AK6:AK8"/>
    <mergeCell ref="H7:I7"/>
    <mergeCell ref="J7:J8"/>
    <mergeCell ref="K7:K8"/>
    <mergeCell ref="L7:L8"/>
    <mergeCell ref="O7:P7"/>
    <mergeCell ref="AH6:AH8"/>
    <mergeCell ref="AG6:AG8"/>
    <mergeCell ref="M7:M8"/>
    <mergeCell ref="N7:N8"/>
    <mergeCell ref="T7:AE7"/>
    <mergeCell ref="AD8:AE8"/>
    <mergeCell ref="V8:W8"/>
    <mergeCell ref="A4:B4"/>
    <mergeCell ref="C1:O1"/>
    <mergeCell ref="P1:AC1"/>
    <mergeCell ref="I2:O2"/>
    <mergeCell ref="C4:J4"/>
    <mergeCell ref="O4:P4"/>
    <mergeCell ref="Q4:R4"/>
    <mergeCell ref="V4:X4"/>
    <mergeCell ref="O24:P24"/>
    <mergeCell ref="M24:N24"/>
    <mergeCell ref="R7:S7"/>
    <mergeCell ref="B6:B8"/>
    <mergeCell ref="C6:C8"/>
    <mergeCell ref="D6:D8"/>
    <mergeCell ref="H6:AE6"/>
    <mergeCell ref="A11:AL11"/>
    <mergeCell ref="Q7:Q8"/>
    <mergeCell ref="E6:E8"/>
    <mergeCell ref="A6:A8"/>
    <mergeCell ref="F6:F8"/>
    <mergeCell ref="G6:G8"/>
    <mergeCell ref="AI6:AI8"/>
    <mergeCell ref="AJ6:AJ8"/>
    <mergeCell ref="AF6:AF8"/>
  </mergeCells>
  <phoneticPr fontId="1" type="noConversion"/>
  <pageMargins left="0.39370078740157483" right="0.39370078740157483" top="0.78740157480314965" bottom="0.78740157480314965" header="0.39370078740157483" footer="0.39370078740157483"/>
  <pageSetup paperSize="9" scale="48" pageOrder="overThenDown" orientation="landscape" r:id="rId1"/>
  <headerFooter alignWithMargins="0">
    <oddFooter>Страница &amp;P из &amp;N</oddFooter>
  </headerFooter>
  <rowBreaks count="1" manualBreakCount="1">
    <brk id="25" max="3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2014-09-25T07:49:57Z</dcterms:created>
  <dcterms:modified xsi:type="dcterms:W3CDTF">2014-09-25T07:50:04Z</dcterms:modified>
</cp:coreProperties>
</file>